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Cuentas abiertas 31-05-2019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<sst xmlns="http://schemas.openxmlformats.org/spreadsheetml/2006/main" count="65" uniqueCount="50">
  <si>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</si>
  <si>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</si>
  <si>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</si>
  <si>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</si>
  <si>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</si>
  <si>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</si>
  <si>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</si>
  <si>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</si>
  <si>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</si>
  <si>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</si>
  <si>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</si>
  <si>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</si>
  <si>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</si>
  <si>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</si>
  <si>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</si>
  <si>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</si>
  <si>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</si>
  <si>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</si>
  <si>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</si>
  <si>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</si>
  <si>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</si>
  <si>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</si>
  <si>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</si>
  <si>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</si>
  <si>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</si>
  <si>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</si>
  <si>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</si>
  <si>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</si>
  <si>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</si>
  <si>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</si>
  <si>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</si>
  <si>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</si>
  <si>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</si>
  <si>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</si>
  <si>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</si>
  <si>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</si>
  <si>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</si>
  <si>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</si>
  <si>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</si>
  <si>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</si>
  <si>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</si>
  <si>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</si>
  <si>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</si>
  <si>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</si>
  <si>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</si>
  <si>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</si>
  <si>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</si>
  <si>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31-05-2019</t>
  </si>
  <si>
    <t xml:space="preserve">                JUNIO 2019</t>
  </si>
  <si>
    <t>Saldo a 30-06-2019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</si>
</sst>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9A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7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4" fontId="66" fillId="41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B7">
      <selection activeCell="J36" sqref="J36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48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49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4605.81</v>
      </c>
      <c r="H19" s="17">
        <v>5370.96</v>
      </c>
      <c r="I19" s="17">
        <v>6754.83</v>
      </c>
      <c r="J19" s="17">
        <f>G19+H19-I19</f>
        <v>3221.9400000000005</v>
      </c>
    </row>
    <row r="20" spans="2:10" ht="11.25">
      <c r="B20" s="15" t="s">
        <v>13</v>
      </c>
      <c r="C20" s="16" t="s">
        <v>14</v>
      </c>
      <c r="D20" s="16" t="s">
        <v>15</v>
      </c>
      <c r="E20" s="15" t="s">
        <v>16</v>
      </c>
      <c r="F20" s="15" t="s">
        <v>17</v>
      </c>
      <c r="G20" s="17">
        <v>2464309.83</v>
      </c>
      <c r="H20" s="17">
        <v>78698.5</v>
      </c>
      <c r="I20" s="17">
        <v>43.9</v>
      </c>
      <c r="J20" s="17">
        <f>G20+H20-I20</f>
        <v>2542964.43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429921.71</v>
      </c>
      <c r="H21" s="17">
        <v>0</v>
      </c>
      <c r="I21" s="17">
        <v>15</v>
      </c>
      <c r="J21" s="17">
        <v>429906.71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1482128.08</v>
      </c>
      <c r="H23" s="17">
        <v>512829.51</v>
      </c>
      <c r="I23" s="17">
        <v>761164.17</v>
      </c>
      <c r="J23" s="17">
        <f t="shared" si="0"/>
        <v>1233793.42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45397.28</v>
      </c>
      <c r="H24" s="17">
        <v>301.64</v>
      </c>
      <c r="I24" s="17">
        <v>0</v>
      </c>
      <c r="J24" s="17">
        <f t="shared" si="0"/>
        <v>45698.92</v>
      </c>
    </row>
    <row r="25" spans="1:256" s="22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1">
        <v>1760276.43</v>
      </c>
      <c r="H25" s="21">
        <v>351499.24</v>
      </c>
      <c r="I25" s="21">
        <v>174935.84</v>
      </c>
      <c r="J25" s="21">
        <f t="shared" si="0"/>
        <v>1936839.8299999998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31034.36</v>
      </c>
      <c r="H26" s="17">
        <v>162000</v>
      </c>
      <c r="I26" s="17">
        <v>161988.15</v>
      </c>
      <c r="J26" s="17">
        <f t="shared" si="0"/>
        <v>31046.209999999992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3495814.73</v>
      </c>
      <c r="H27" s="17">
        <v>490999.35</v>
      </c>
      <c r="I27" s="17">
        <v>812187.55</v>
      </c>
      <c r="J27" s="17">
        <f t="shared" si="0"/>
        <v>3174626.5300000003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581037.39</v>
      </c>
      <c r="H28" s="17">
        <v>0</v>
      </c>
      <c r="I28" s="17">
        <v>0</v>
      </c>
      <c r="J28" s="17">
        <f t="shared" si="0"/>
        <v>581037.39</v>
      </c>
    </row>
    <row r="29" spans="5:6" ht="11.25">
      <c r="E29" s="23"/>
      <c r="F29" s="23"/>
    </row>
    <row r="30" spans="5:10" ht="11.25">
      <c r="E30" s="24" t="s">
        <v>43</v>
      </c>
      <c r="F30" s="24"/>
      <c r="G30" s="25">
        <f>SUM(G19:G29)</f>
        <v>10470304.160000002</v>
      </c>
      <c r="H30" s="25">
        <f>SUM(H19:H28)</f>
        <v>1601699.2000000002</v>
      </c>
      <c r="I30" s="25">
        <f>SUM(I19:I28)</f>
        <v>1917089.44</v>
      </c>
      <c r="J30" s="25">
        <f>SUM(J19:J28)</f>
        <v>10154913.920000002</v>
      </c>
    </row>
    <row r="31" spans="3:4" ht="11.25">
      <c r="C31" s="26"/>
      <c r="D31" s="26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6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2019-07-26T10:40:50Z</dcterms:modified>
  <cp:category/>
  <cp:version/>
  <cp:contentType/>
  <cp:contentStatus/>
  <cp:revision>9</cp:revision>
</cp:coreProperties>
</file>