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130" activeTab="0"/>
  </bookViews>
  <sheets>
    <sheet name="CUENTAS ABIERTAS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<sst xmlns="http://schemas.openxmlformats.org/spreadsheetml/2006/main" count="65" uniqueCount="50">
  <si>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</si>
  <si>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</si>
  <si>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</si>
  <si>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</si>
  <si>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</si>
  <si>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</si>
  <si>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</si>
  <si>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</si>
  <si>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</si>
  <si>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</si>
  <si>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</si>
  <si>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</si>
  <si>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</si>
  <si>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</si>
  <si>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</si>
  <si>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</si>
  <si>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</si>
  <si>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</si>
  <si>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</si>
  <si>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</si>
  <si>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</si>
  <si>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</si>
  <si>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</si>
  <si>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</si>
  <si>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</si>
  <si>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</si>
  <si>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</si>
  <si>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</si>
  <si>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</si>
  <si>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</si>
  <si>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</si>
  <si>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</si>
  <si>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</si>
  <si>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</si>
  <si>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</si>
  <si>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</si>
  <si>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</si>
  <si>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</si>
  <si>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</si>
  <si>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</si>
  <si>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</si>
  <si>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</si>
  <si>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</si>
  <si>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</si>
  <si>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</si>
  <si>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</si>
  <si>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</si>
  <si>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31-07-2020</t>
  </si>
  <si>
    <t xml:space="preserve">            AGOSTO 2020</t>
  </si>
  <si>
    <t>Saldo a 31-08-2020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</si>
</sst>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9F383"/>
        <bgColor indexed="64"/>
      </patternFill>
    </fill>
    <fill>
      <patternFill patternType="solid">
        <fgColor rgb="FFF9F38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8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  <xf numFmtId="4" fontId="66" fillId="41" borderId="13" xfId="0" applyNumberFormat="1" applyFont="1" applyFill="1" applyBorder="1" applyAlignment="1">
      <alignment/>
    </xf>
    <xf numFmtId="4" fontId="66" fillId="42" borderId="13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16">
      <selection activeCell="K30" sqref="K30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2488.2</v>
      </c>
      <c r="H19" s="17">
        <v>2778.46</v>
      </c>
      <c r="I19" s="17">
        <v>3288.53</v>
      </c>
      <c r="J19" s="17">
        <f>G19+H19-I19</f>
        <v>1978.1299999999997</v>
      </c>
    </row>
    <row r="20" spans="2:10" ht="11.25">
      <c r="B20" s="15" t="s">
        <v>13</v>
      </c>
      <c r="C20" s="16" t="s">
        <v>14</v>
      </c>
      <c r="D20" s="16" t="s">
        <v>15</v>
      </c>
      <c r="E20" s="18" t="s">
        <v>16</v>
      </c>
      <c r="F20" s="18" t="s">
        <v>17</v>
      </c>
      <c r="G20" s="26">
        <v>4293365.38</v>
      </c>
      <c r="H20" s="26">
        <v>572133.12</v>
      </c>
      <c r="I20" s="26">
        <v>0</v>
      </c>
      <c r="J20" s="26">
        <f>G20+H20-I20</f>
        <v>4865498.5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446374.89</v>
      </c>
      <c r="H21" s="17">
        <v>0</v>
      </c>
      <c r="I21" s="17">
        <v>0</v>
      </c>
      <c r="J21" s="17">
        <f>G21+H21-I21</f>
        <v>446374.89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587281.1</v>
      </c>
      <c r="H23" s="17">
        <v>516768.39</v>
      </c>
      <c r="I23" s="17">
        <v>471638.79</v>
      </c>
      <c r="J23" s="17">
        <f t="shared" si="0"/>
        <v>632410.7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1845704.65</v>
      </c>
      <c r="H24" s="17">
        <v>0</v>
      </c>
      <c r="I24" s="17">
        <v>0</v>
      </c>
      <c r="J24" s="17">
        <f t="shared" si="0"/>
        <v>1845704.65</v>
      </c>
    </row>
    <row r="25" spans="1:256" s="21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7">
        <v>922002.13</v>
      </c>
      <c r="H25" s="27">
        <v>373433.34</v>
      </c>
      <c r="I25" s="27">
        <v>1099610.12</v>
      </c>
      <c r="J25" s="27">
        <f t="shared" si="0"/>
        <v>195825.34999999986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28764.14</v>
      </c>
      <c r="H26" s="17">
        <v>0</v>
      </c>
      <c r="I26" s="17">
        <v>0</v>
      </c>
      <c r="J26" s="17">
        <f t="shared" si="0"/>
        <v>28764.14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2889672.17</v>
      </c>
      <c r="H27" s="17">
        <v>1226756.86</v>
      </c>
      <c r="I27" s="17">
        <v>524409.12</v>
      </c>
      <c r="J27" s="17">
        <f t="shared" si="0"/>
        <v>3592019.91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583009.49</v>
      </c>
      <c r="H28" s="17">
        <v>0</v>
      </c>
      <c r="I28" s="17">
        <v>0</v>
      </c>
      <c r="J28" s="17">
        <f t="shared" si="0"/>
        <v>583009.49</v>
      </c>
    </row>
    <row r="29" spans="5:6" ht="11.25">
      <c r="E29" s="22"/>
      <c r="F29" s="22"/>
    </row>
    <row r="30" spans="5:12" ht="11.25">
      <c r="E30" s="23" t="s">
        <v>43</v>
      </c>
      <c r="F30" s="23"/>
      <c r="G30" s="24">
        <f>SUM(G19:G29)</f>
        <v>11774440.69</v>
      </c>
      <c r="H30" s="24">
        <f>SUM(H19:H28)</f>
        <v>2691870.17</v>
      </c>
      <c r="I30" s="24">
        <f>SUM(I19:I28)</f>
        <v>2098946.56</v>
      </c>
      <c r="J30" s="24">
        <f>SUM(J19:J28)</f>
        <v>12367364.299999999</v>
      </c>
      <c r="L30" s="2"/>
    </row>
    <row r="31" spans="3:4" ht="11.25">
      <c r="C31" s="25"/>
      <c r="D31" s="25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5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2020-09-24T15:54:10Z</dcterms:modified>
  <cp:category/>
  <cp:version/>
  <cp:contentType/>
  <cp:contentStatus/>
  <cp:revision>9</cp:revision>
</cp:coreProperties>
</file>