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130" activeTab="0"/>
  </bookViews>
  <sheets>
    <sheet name="CUENTAS ABIERTAS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<sst xmlns="http://schemas.openxmlformats.org/spreadsheetml/2006/main" count="65" uniqueCount="50">
  <si>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</si>
  <si>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</si>
  <si>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</si>
  <si>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</si>
  <si>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</si>
  <si>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</si>
  <si>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</si>
  <si>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</si>
  <si>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</si>
  <si>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</si>
  <si>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</si>
  <si>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</si>
  <si>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</si>
  <si>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</si>
  <si>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</si>
  <si>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</si>
  <si>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</si>
  <si>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</si>
  <si>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</si>
  <si>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</si>
  <si>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</si>
  <si>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</si>
  <si>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</si>
  <si>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</si>
  <si>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</si>
  <si>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</si>
  <si>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</si>
  <si>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</si>
  <si>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</si>
  <si>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</si>
  <si>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</si>
  <si>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</si>
  <si>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</si>
  <si>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</si>
  <si>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206</t>
  </si>
  <si>
    <t>BSCHESMMXXX-ES62-003070656308----0271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</si>
  <si>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</si>
  <si>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</si>
  <si>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</si>
  <si>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</si>
  <si>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</si>
  <si>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</si>
  <si>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</si>
  <si>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</si>
  <si>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</si>
  <si>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</si>
  <si>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</si>
  <si>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30-06-2020</t>
  </si>
  <si>
    <t>Saldo a 31-07-2020</t>
  </si>
  <si>
    <t xml:space="preserve">            JULIO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</si>
</sst>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383"/>
        <bgColor indexed="64"/>
      </patternFill>
    </fill>
    <fill>
      <patternFill patternType="solid">
        <fgColor rgb="FFF9F38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8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  <xf numFmtId="4" fontId="66" fillId="41" borderId="13" xfId="0" applyNumberFormat="1" applyFont="1" applyFill="1" applyBorder="1" applyAlignment="1">
      <alignment/>
    </xf>
    <xf numFmtId="4" fontId="66" fillId="42" borderId="13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5"/>
  <sheetViews>
    <sheetView tabSelected="1" zoomScalePageLayoutView="0" workbookViewId="0" topLeftCell="E16">
      <selection activeCell="N22" sqref="N22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49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47</v>
      </c>
      <c r="H18" s="13" t="s">
        <v>8</v>
      </c>
      <c r="I18" s="13" t="s">
        <v>9</v>
      </c>
      <c r="J18" s="14" t="s">
        <v>48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2989.76</v>
      </c>
      <c r="H19" s="17">
        <v>3209.95</v>
      </c>
      <c r="I19" s="17">
        <v>3711.51</v>
      </c>
      <c r="J19" s="17">
        <f>G19+H19-I19</f>
        <v>2488.2</v>
      </c>
    </row>
    <row r="20" spans="2:10" ht="11.25">
      <c r="B20" s="15" t="s">
        <v>13</v>
      </c>
      <c r="C20" s="16" t="s">
        <v>14</v>
      </c>
      <c r="D20" s="16" t="s">
        <v>15</v>
      </c>
      <c r="E20" s="18" t="s">
        <v>16</v>
      </c>
      <c r="F20" s="18" t="s">
        <v>17</v>
      </c>
      <c r="G20" s="26">
        <v>3746509.29</v>
      </c>
      <c r="H20" s="26">
        <v>546856.09</v>
      </c>
      <c r="I20" s="26">
        <v>0</v>
      </c>
      <c r="J20" s="26">
        <f>G20+H20-I20</f>
        <v>4293365.38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446374.89</v>
      </c>
      <c r="H21" s="17">
        <v>0</v>
      </c>
      <c r="I21" s="17">
        <v>0</v>
      </c>
      <c r="J21" s="17">
        <f>G21+H21-I21</f>
        <v>446374.89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175778.54</v>
      </c>
      <c r="H22" s="17">
        <v>0</v>
      </c>
      <c r="I22" s="17">
        <v>0</v>
      </c>
      <c r="J22" s="17">
        <f aca="true" t="shared" si="0" ref="J22:J28">G22+H22-I22</f>
        <v>175778.54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594249.95</v>
      </c>
      <c r="H23" s="17">
        <v>516655.06</v>
      </c>
      <c r="I23" s="17">
        <v>523623.91</v>
      </c>
      <c r="J23" s="17">
        <f t="shared" si="0"/>
        <v>587281.1000000001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1045704.65</v>
      </c>
      <c r="H24" s="17">
        <v>800000</v>
      </c>
      <c r="I24" s="17">
        <v>0</v>
      </c>
      <c r="J24" s="17">
        <f t="shared" si="0"/>
        <v>1845704.65</v>
      </c>
    </row>
    <row r="25" spans="1:256" s="21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7">
        <v>3395094.69</v>
      </c>
      <c r="H25" s="27">
        <v>116300.09</v>
      </c>
      <c r="I25" s="27">
        <v>2589392.65</v>
      </c>
      <c r="J25" s="27">
        <f t="shared" si="0"/>
        <v>922002.1299999999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14</v>
      </c>
      <c r="D26" s="16" t="s">
        <v>20</v>
      </c>
      <c r="E26" s="15" t="s">
        <v>35</v>
      </c>
      <c r="F26" s="15" t="s">
        <v>17</v>
      </c>
      <c r="G26" s="17">
        <v>28764.14</v>
      </c>
      <c r="H26" s="17">
        <v>0</v>
      </c>
      <c r="I26" s="17">
        <v>0</v>
      </c>
      <c r="J26" s="17">
        <f t="shared" si="0"/>
        <v>28764.14</v>
      </c>
    </row>
    <row r="27" spans="2:10" ht="11.25">
      <c r="B27" s="15" t="s">
        <v>36</v>
      </c>
      <c r="C27" s="16" t="s">
        <v>37</v>
      </c>
      <c r="D27" s="16" t="s">
        <v>20</v>
      </c>
      <c r="E27" s="15" t="s">
        <v>38</v>
      </c>
      <c r="F27" s="15" t="s">
        <v>17</v>
      </c>
      <c r="G27" s="17">
        <v>2766384.85</v>
      </c>
      <c r="H27" s="17">
        <v>1302971.86</v>
      </c>
      <c r="I27" s="17">
        <v>1179684.54</v>
      </c>
      <c r="J27" s="17">
        <f t="shared" si="0"/>
        <v>2889672.17</v>
      </c>
    </row>
    <row r="28" spans="2:10" ht="11.25">
      <c r="B28" s="15" t="s">
        <v>39</v>
      </c>
      <c r="C28" s="16" t="s">
        <v>40</v>
      </c>
      <c r="D28" s="16" t="s">
        <v>41</v>
      </c>
      <c r="E28" s="15" t="s">
        <v>42</v>
      </c>
      <c r="F28" s="15" t="s">
        <v>17</v>
      </c>
      <c r="G28" s="17">
        <v>583009.49</v>
      </c>
      <c r="H28" s="17">
        <v>0</v>
      </c>
      <c r="I28" s="17">
        <v>0</v>
      </c>
      <c r="J28" s="17">
        <f t="shared" si="0"/>
        <v>583009.49</v>
      </c>
    </row>
    <row r="29" spans="5:6" ht="11.25">
      <c r="E29" s="22"/>
      <c r="F29" s="22"/>
    </row>
    <row r="30" spans="5:12" ht="11.25">
      <c r="E30" s="23" t="s">
        <v>43</v>
      </c>
      <c r="F30" s="23"/>
      <c r="G30" s="24">
        <f>SUM(G19:G29)</f>
        <v>12784860.25</v>
      </c>
      <c r="H30" s="24">
        <f>SUM(H19:H28)</f>
        <v>3285993.05</v>
      </c>
      <c r="I30" s="24">
        <f>SUM(I19:I28)</f>
        <v>4296412.609999999</v>
      </c>
      <c r="J30" s="24">
        <f>SUM(J19:J28)</f>
        <v>11774440.69</v>
      </c>
      <c r="L30" s="2"/>
    </row>
    <row r="31" spans="3:4" ht="11.25">
      <c r="C31" s="25"/>
      <c r="D31" s="25"/>
    </row>
    <row r="32" spans="2:6" ht="11.25">
      <c r="B32" s="1" t="s">
        <v>44</v>
      </c>
      <c r="F32" s="2"/>
    </row>
    <row r="33" spans="2:6" ht="11.25">
      <c r="B33" s="1" t="s">
        <v>45</v>
      </c>
      <c r="F33" s="2"/>
    </row>
    <row r="34" spans="2:6" ht="11.25">
      <c r="B34" s="1" t="s">
        <v>46</v>
      </c>
      <c r="F34" s="2"/>
    </row>
    <row r="35" ht="11.25">
      <c r="C35" s="25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orientation="landscape" pageOrder="overThenDown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2020-09-24T15:54:41Z</dcterms:modified>
  <cp:category/>
  <cp:version/>
  <cp:contentType/>
  <cp:contentStatus/>
  <cp:revision>9</cp:revision>
</cp:coreProperties>
</file>