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1-05-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<sst xmlns="http://schemas.openxmlformats.org/spreadsheetml/2006/main" count="65" uniqueCount="50">
  <si>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</si>
  <si>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</si>
  <si>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</si>
  <si>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</si>
  <si>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</si>
  <si>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</si>
  <si>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</si>
  <si>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</si>
  <si>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</si>
  <si>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</si>
  <si>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</si>
  <si>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</si>
  <si>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</si>
  <si>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</si>
  <si>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</si>
  <si>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</si>
  <si>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</si>
  <si>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</si>
  <si>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</si>
  <si>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</si>
  <si>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</si>
  <si>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</si>
  <si>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</si>
  <si>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</si>
  <si>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</si>
  <si>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</si>
  <si>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</si>
  <si>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</si>
  <si>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</si>
  <si>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</si>
  <si>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</si>
  <si>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</si>
  <si>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</si>
  <si>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</si>
  <si>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</si>
  <si>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</si>
  <si>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</si>
  <si>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</si>
  <si>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</si>
  <si>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</si>
  <si>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</si>
  <si>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</si>
  <si>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</si>
  <si>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</si>
  <si>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</si>
  <si>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</si>
  <si>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</si>
  <si>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30-09-2019</t>
  </si>
  <si>
    <t xml:space="preserve">            OCTUBRE 2019</t>
  </si>
  <si>
    <t>Saldo a 31-10-2019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</si>
</sst>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7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4" fontId="66" fillId="41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A7">
      <selection activeCell="K29" sqref="K29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48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49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3526.85</v>
      </c>
      <c r="H19" s="17">
        <v>14274.13</v>
      </c>
      <c r="I19" s="17">
        <v>15846.75</v>
      </c>
      <c r="J19" s="17">
        <f>G19+H19-I19</f>
        <v>1954.2299999999996</v>
      </c>
    </row>
    <row r="20" spans="2:10" ht="11.25">
      <c r="B20" s="15" t="s">
        <v>13</v>
      </c>
      <c r="C20" s="16" t="s">
        <v>14</v>
      </c>
      <c r="D20" s="16" t="s">
        <v>15</v>
      </c>
      <c r="E20" s="15" t="s">
        <v>16</v>
      </c>
      <c r="F20" s="15" t="s">
        <v>17</v>
      </c>
      <c r="G20" s="17">
        <v>1455687.7</v>
      </c>
      <c r="H20" s="17">
        <v>742424.45</v>
      </c>
      <c r="I20" s="17">
        <v>0</v>
      </c>
      <c r="J20" s="17">
        <f>G20+H20-I20</f>
        <v>2198112.15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429906.71</v>
      </c>
      <c r="H21" s="17">
        <v>0</v>
      </c>
      <c r="I21" s="17">
        <v>15</v>
      </c>
      <c r="J21" s="17">
        <f>G21+H21-I21</f>
        <v>429891.71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1314127.54</v>
      </c>
      <c r="H23" s="17">
        <v>512792.44</v>
      </c>
      <c r="I23" s="17">
        <v>438752.2</v>
      </c>
      <c r="J23" s="17">
        <f t="shared" si="0"/>
        <v>1388167.78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45701.8</v>
      </c>
      <c r="H24" s="17">
        <v>0</v>
      </c>
      <c r="I24" s="17">
        <v>0</v>
      </c>
      <c r="J24" s="17">
        <f t="shared" si="0"/>
        <v>45701.8</v>
      </c>
    </row>
    <row r="25" spans="1:256" s="22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1">
        <v>2856893.51</v>
      </c>
      <c r="H25" s="21">
        <v>334426.6</v>
      </c>
      <c r="I25" s="21">
        <v>209915.48</v>
      </c>
      <c r="J25" s="21">
        <f t="shared" si="0"/>
        <v>2981404.63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30435.55</v>
      </c>
      <c r="H26" s="17">
        <v>181000</v>
      </c>
      <c r="I26" s="17">
        <v>181719.22</v>
      </c>
      <c r="J26" s="17">
        <f t="shared" si="0"/>
        <v>29716.329999999987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4276640.5</v>
      </c>
      <c r="H27" s="17">
        <v>550672.31</v>
      </c>
      <c r="I27" s="17">
        <v>1175953.55</v>
      </c>
      <c r="J27" s="17">
        <f t="shared" si="0"/>
        <v>3651359.2600000007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0</v>
      </c>
      <c r="I28" s="17">
        <v>0</v>
      </c>
      <c r="J28" s="17">
        <f t="shared" si="0"/>
        <v>581037.39</v>
      </c>
    </row>
    <row r="29" spans="5:6" ht="11.25">
      <c r="E29" s="23"/>
      <c r="F29" s="23"/>
    </row>
    <row r="30" spans="5:10" ht="11.25">
      <c r="E30" s="24" t="s">
        <v>43</v>
      </c>
      <c r="F30" s="24"/>
      <c r="G30" s="25">
        <f>SUM(G19:G29)</f>
        <v>11169736.09</v>
      </c>
      <c r="H30" s="25">
        <f>SUM(H19:H28)</f>
        <v>2335589.93</v>
      </c>
      <c r="I30" s="25">
        <f>SUM(I19:I28)</f>
        <v>2022202.2000000002</v>
      </c>
      <c r="J30" s="25">
        <f>SUM(J19:J28)</f>
        <v>11483123.82</v>
      </c>
    </row>
    <row r="31" spans="3:4" ht="11.25">
      <c r="C31" s="26"/>
      <c r="D31" s="26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6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2019-12-03T11:56:27Z</dcterms:modified>
  <cp:category/>
  <cp:version/>
  <cp:contentType/>
  <cp:contentStatus/>
  <cp:revision>9</cp:revision>
</cp:coreProperties>
</file>