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 31-05-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<sst xmlns="http://schemas.openxmlformats.org/spreadsheetml/2006/main" count="65" uniqueCount="50">
  <si>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</si>
  <si>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</si>
  <si>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</si>
  <si>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</si>
  <si>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</si>
  <si>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</si>
  <si>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</si>
  <si>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</si>
  <si>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</si>
  <si>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</si>
  <si>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</si>
  <si>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</si>
  <si>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</si>
  <si>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</si>
  <si>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</si>
  <si>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</si>
  <si>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</si>
  <si>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</si>
  <si>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</si>
  <si>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</si>
  <si>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</si>
  <si>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</si>
  <si>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</si>
  <si>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</si>
  <si>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</si>
  <si>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</si>
  <si>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</si>
  <si>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</si>
  <si>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</si>
  <si>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</si>
  <si>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</si>
  <si>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</si>
  <si>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</si>
  <si>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</si>
  <si>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</si>
  <si>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</si>
  <si>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</si>
  <si>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</si>
  <si>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</si>
  <si>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</si>
  <si>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</si>
  <si>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</si>
  <si>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</si>
  <si>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</si>
  <si>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</si>
  <si>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</si>
  <si>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</si>
  <si>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31-10-2019</t>
  </si>
  <si>
    <t xml:space="preserve">           NOVIEMBRE 2019</t>
  </si>
  <si>
    <t>Saldo a 30-11-2019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</si>
</sst>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9A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7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4" fontId="66" fillId="41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A7">
      <selection activeCell="L17" sqref="L17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1954.23</v>
      </c>
      <c r="H19" s="17">
        <v>22104.86</v>
      </c>
      <c r="I19" s="17">
        <v>20613.63</v>
      </c>
      <c r="J19" s="17">
        <f>G19+H19-I19</f>
        <v>3445.459999999999</v>
      </c>
    </row>
    <row r="20" spans="2:10" ht="11.25">
      <c r="B20" s="15" t="s">
        <v>13</v>
      </c>
      <c r="C20" s="16" t="s">
        <v>14</v>
      </c>
      <c r="D20" s="16" t="s">
        <v>15</v>
      </c>
      <c r="E20" s="15" t="s">
        <v>16</v>
      </c>
      <c r="F20" s="15" t="s">
        <v>17</v>
      </c>
      <c r="G20" s="17">
        <v>2198112.15</v>
      </c>
      <c r="H20" s="17">
        <v>263921.39</v>
      </c>
      <c r="I20" s="17">
        <v>0</v>
      </c>
      <c r="J20" s="17">
        <f>G20+H20-I20</f>
        <v>2462033.54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429891.71</v>
      </c>
      <c r="H21" s="17">
        <v>0</v>
      </c>
      <c r="I21" s="17">
        <v>0</v>
      </c>
      <c r="J21" s="17">
        <f>G21+H21-I21</f>
        <v>429891.71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1388167.78</v>
      </c>
      <c r="H23" s="17">
        <v>512792.68</v>
      </c>
      <c r="I23" s="17">
        <v>447391.55</v>
      </c>
      <c r="J23" s="17">
        <f t="shared" si="0"/>
        <v>1453568.91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45701.8</v>
      </c>
      <c r="H24" s="17">
        <v>0</v>
      </c>
      <c r="I24" s="17">
        <v>0</v>
      </c>
      <c r="J24" s="17">
        <f t="shared" si="0"/>
        <v>45701.8</v>
      </c>
    </row>
    <row r="25" spans="1:256" s="22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1">
        <v>2981404.63</v>
      </c>
      <c r="H25" s="21">
        <v>36344.3</v>
      </c>
      <c r="I25" s="21">
        <v>186965.25</v>
      </c>
      <c r="J25" s="21">
        <f t="shared" si="0"/>
        <v>2830783.6799999997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29716.33</v>
      </c>
      <c r="H26" s="17">
        <v>164000</v>
      </c>
      <c r="I26" s="17">
        <v>164312.68</v>
      </c>
      <c r="J26" s="17">
        <f t="shared" si="0"/>
        <v>29403.650000000023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3651359.26</v>
      </c>
      <c r="H27" s="17">
        <v>604184.05</v>
      </c>
      <c r="I27" s="17">
        <v>762994.39</v>
      </c>
      <c r="J27" s="17">
        <f t="shared" si="0"/>
        <v>3492548.9199999995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581037.39</v>
      </c>
      <c r="H28" s="17">
        <v>0</v>
      </c>
      <c r="I28" s="17">
        <v>0</v>
      </c>
      <c r="J28" s="17">
        <f t="shared" si="0"/>
        <v>581037.39</v>
      </c>
    </row>
    <row r="29" spans="5:6" ht="11.25">
      <c r="E29" s="23"/>
      <c r="F29" s="23"/>
    </row>
    <row r="30" spans="5:10" ht="11.25">
      <c r="E30" s="24" t="s">
        <v>43</v>
      </c>
      <c r="F30" s="24"/>
      <c r="G30" s="25">
        <f>SUM(G19:G29)</f>
        <v>11483123.82</v>
      </c>
      <c r="H30" s="25">
        <f>SUM(H19:H28)</f>
        <v>1603347.28</v>
      </c>
      <c r="I30" s="25">
        <f>SUM(I19:I28)</f>
        <v>1582277.5</v>
      </c>
      <c r="J30" s="25">
        <f>SUM(J19:J28)</f>
        <v>11504193.6</v>
      </c>
    </row>
    <row r="31" spans="3:4" ht="11.25">
      <c r="C31" s="26"/>
      <c r="D31" s="26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6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2019-12-12T10:39:22Z</dcterms:modified>
  <cp:category/>
  <cp:version/>
  <cp:contentType/>
  <cp:contentStatus/>
  <cp:revision>9</cp:revision>
</cp:coreProperties>
</file>