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<sst xmlns="http://schemas.openxmlformats.org/spreadsheetml/2006/main" count="60" uniqueCount="48">
  <si>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</si>
  <si>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</si>
  <si>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</si>
  <si>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</si>
  <si>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</si>
  <si>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</si>
  <si>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</si>
  <si>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</si>
  <si>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</si>
  <si>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</si>
  <si>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</si>
  <si>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</si>
  <si>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</si>
  <si>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</si>
  <si>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</si>
  <si>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</si>
  <si>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</si>
  <si>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</si>
  <si>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</si>
  <si>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</si>
  <si>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</si>
  <si>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</si>
  <si>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</si>
  <si>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</si>
  <si>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</si>
  <si>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</si>
  <si>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</si>
  <si>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</si>
  <si>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</si>
  <si>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</si>
  <si>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</si>
  <si>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</si>
  <si>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</si>
  <si>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</si>
  <si>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</si>
  <si>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</si>
  <si>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</si>
  <si>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</si>
  <si>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</si>
  <si>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</si>
  <si>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</si>
  <si>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</si>
  <si>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</si>
  <si>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</si>
  <si>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</si>
  <si>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30-09-2021</t>
  </si>
  <si>
    <t xml:space="preserve">           OCTUBRE 2021</t>
  </si>
  <si>
    <t>Saldo a 31-10-2021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</si>
</sst>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6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4"/>
  <sheetViews>
    <sheetView tabSelected="1" view="pageBreakPreview" zoomScaleSheetLayoutView="100" zoomScalePageLayoutView="0" workbookViewId="0" topLeftCell="A7">
      <selection activeCell="I28" sqref="I28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46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45</v>
      </c>
      <c r="H18" s="13" t="s">
        <v>8</v>
      </c>
      <c r="I18" s="13" t="s">
        <v>9</v>
      </c>
      <c r="J18" s="14" t="s">
        <v>47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2244.94</v>
      </c>
      <c r="H19" s="17">
        <v>462.59</v>
      </c>
      <c r="I19" s="17">
        <v>1158.95</v>
      </c>
      <c r="J19" s="17">
        <f>G19+H19-I19</f>
        <v>1548.5800000000002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88177.5</v>
      </c>
      <c r="H20" s="26">
        <v>463807.3</v>
      </c>
      <c r="I20" s="26">
        <v>532000</v>
      </c>
      <c r="J20" s="26">
        <f>G20+H20-I20</f>
        <v>19984.800000000047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4863680.51</v>
      </c>
      <c r="H21" s="17">
        <v>0</v>
      </c>
      <c r="I21" s="17">
        <v>8320.03</v>
      </c>
      <c r="J21" s="17">
        <f>G21+H21-I21</f>
        <v>4855360.4799999995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65778.54</v>
      </c>
      <c r="H22" s="17">
        <v>0</v>
      </c>
      <c r="I22" s="17">
        <v>0</v>
      </c>
      <c r="J22" s="17">
        <f aca="true" t="shared" si="0" ref="J22:J27">G22+H22-I22</f>
        <v>65778.54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116094.89</v>
      </c>
      <c r="H23" s="17">
        <v>1000925.35</v>
      </c>
      <c r="I23" s="17">
        <v>501944.7</v>
      </c>
      <c r="J23" s="17">
        <f t="shared" si="0"/>
        <v>615075.54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1475454.65</v>
      </c>
      <c r="H24" s="17">
        <v>1470</v>
      </c>
      <c r="I24" s="17">
        <v>0</v>
      </c>
      <c r="J24" s="17">
        <f t="shared" si="0"/>
        <v>1476924.65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3924.5</v>
      </c>
      <c r="H25" s="27">
        <v>554151.57</v>
      </c>
      <c r="I25" s="27">
        <v>519916.02</v>
      </c>
      <c r="J25" s="27">
        <f t="shared" si="0"/>
        <v>38160.04999999993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1878494.29</v>
      </c>
      <c r="H26" s="17">
        <v>1140117.81</v>
      </c>
      <c r="I26" s="17">
        <v>1008958.51</v>
      </c>
      <c r="J26" s="17">
        <f t="shared" si="0"/>
        <v>2009653.59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4756314.95</v>
      </c>
      <c r="H27" s="17">
        <v>0</v>
      </c>
      <c r="I27" s="17">
        <v>202649.47</v>
      </c>
      <c r="J27" s="17">
        <f t="shared" si="0"/>
        <v>4553665.48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13250164.77</v>
      </c>
      <c r="H29" s="24">
        <f>SUM(H19:H27)</f>
        <v>3160934.62</v>
      </c>
      <c r="I29" s="24">
        <f>SUM(I19:I27)</f>
        <v>2774947.68</v>
      </c>
      <c r="J29" s="24">
        <f>SUM(J19:J27)</f>
        <v>13636151.71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2021-11-23T10:44:37Z</dcterms:modified>
  <cp:category/>
  <cp:version/>
  <cp:contentType/>
  <cp:contentStatus/>
  <cp:revision>9</cp:revision>
</cp:coreProperties>
</file>